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gwookim\Desktop\"/>
    </mc:Choice>
  </mc:AlternateContent>
  <bookViews>
    <workbookView xWindow="0" yWindow="0" windowWidth="28800" windowHeight="12390"/>
  </bookViews>
  <sheets>
    <sheet name="제12기 재무상태표 " sheetId="3" r:id="rId1"/>
  </sheets>
  <calcPr calcId="152511"/>
</workbook>
</file>

<file path=xl/calcChain.xml><?xml version="1.0" encoding="utf-8"?>
<calcChain xmlns="http://schemas.openxmlformats.org/spreadsheetml/2006/main">
  <c r="C30" i="3" l="1"/>
  <c r="C23" i="3"/>
  <c r="C18" i="3"/>
  <c r="C31" i="3" l="1"/>
</calcChain>
</file>

<file path=xl/sharedStrings.xml><?xml version="1.0" encoding="utf-8"?>
<sst xmlns="http://schemas.openxmlformats.org/spreadsheetml/2006/main" count="38" uniqueCount="35">
  <si>
    <t xml:space="preserve"> </t>
  </si>
  <si>
    <t>자  산  총  계</t>
  </si>
  <si>
    <t>부  채  총  계</t>
  </si>
  <si>
    <t>자  본  총  계</t>
  </si>
  <si>
    <t>과                 목</t>
    <phoneticPr fontId="2" type="noConversion"/>
  </si>
  <si>
    <t>금    액</t>
    <phoneticPr fontId="2" type="noConversion"/>
  </si>
  <si>
    <t>상기와 같이 공고함.</t>
    <phoneticPr fontId="2" type="noConversion"/>
  </si>
  <si>
    <t>주식회사 코람코자산운용</t>
    <phoneticPr fontId="2" type="noConversion"/>
  </si>
  <si>
    <t>삼정회계법인    대표이사   김 교 태</t>
    <phoneticPr fontId="2" type="noConversion"/>
  </si>
  <si>
    <t>재 무 상 태 표</t>
    <phoneticPr fontId="2" type="noConversion"/>
  </si>
  <si>
    <t>자           산</t>
    <phoneticPr fontId="2" type="noConversion"/>
  </si>
  <si>
    <t>부           채</t>
    <phoneticPr fontId="2" type="noConversion"/>
  </si>
  <si>
    <t>자           본</t>
    <phoneticPr fontId="2" type="noConversion"/>
  </si>
  <si>
    <t xml:space="preserve">  Ⅰ. 자본금</t>
    <phoneticPr fontId="2" type="noConversion"/>
  </si>
  <si>
    <t xml:space="preserve">  Ⅱ. 자본조정</t>
    <phoneticPr fontId="2" type="noConversion"/>
  </si>
  <si>
    <t xml:space="preserve">  Ⅱ. 당기손익인식금융자산</t>
    <phoneticPr fontId="2" type="noConversion"/>
  </si>
  <si>
    <t xml:space="preserve">  Ⅰ. 현금및예치금</t>
    <phoneticPr fontId="2" type="noConversion"/>
  </si>
  <si>
    <t xml:space="preserve">  Ⅲ. 매도가능금융자산</t>
    <phoneticPr fontId="2" type="noConversion"/>
  </si>
  <si>
    <t xml:space="preserve">  Ⅳ. 대출채권</t>
    <phoneticPr fontId="2" type="noConversion"/>
  </si>
  <si>
    <t xml:space="preserve">  Ⅴ. 유형자산</t>
    <phoneticPr fontId="2" type="noConversion"/>
  </si>
  <si>
    <t xml:space="preserve">  Ⅵ. 무형자산</t>
    <phoneticPr fontId="2" type="noConversion"/>
  </si>
  <si>
    <t xml:space="preserve">  Ⅶ. 기타자산</t>
    <phoneticPr fontId="2" type="noConversion"/>
  </si>
  <si>
    <t>부채와자본총계</t>
    <phoneticPr fontId="2" type="noConversion"/>
  </si>
  <si>
    <t xml:space="preserve">  Ⅰ. 기타부채</t>
    <phoneticPr fontId="2" type="noConversion"/>
  </si>
  <si>
    <t>대표이사   박 형 석</t>
    <phoneticPr fontId="2" type="noConversion"/>
  </si>
  <si>
    <r>
      <t xml:space="preserve">  </t>
    </r>
    <r>
      <rPr>
        <sz val="11"/>
        <color theme="1"/>
        <rFont val="맑은 고딕"/>
        <family val="3"/>
        <charset val="129"/>
      </rPr>
      <t>Ⅱ</t>
    </r>
    <r>
      <rPr>
        <sz val="11"/>
        <color theme="1"/>
        <rFont val="한컴바탕"/>
        <family val="1"/>
        <charset val="129"/>
      </rPr>
      <t>. 이연법인세부채</t>
    </r>
    <phoneticPr fontId="2" type="noConversion"/>
  </si>
  <si>
    <t xml:space="preserve">  Ⅲ. 이익잉여금</t>
    <phoneticPr fontId="2" type="noConversion"/>
  </si>
  <si>
    <t xml:space="preserve">  Ⅳ. 기타포괄손익누계액</t>
    <phoneticPr fontId="2" type="noConversion"/>
  </si>
  <si>
    <t>(단위: 백만원)</t>
    <phoneticPr fontId="2" type="noConversion"/>
  </si>
  <si>
    <t>제13(당)기 2021년 12월 31일 현재</t>
    <phoneticPr fontId="2" type="noConversion"/>
  </si>
  <si>
    <t>제12(전)기 2020년 12월 31일 현재</t>
    <phoneticPr fontId="2" type="noConversion"/>
  </si>
  <si>
    <t>제13(당)기 (12개월)</t>
    <phoneticPr fontId="2" type="noConversion"/>
  </si>
  <si>
    <t>제12(전)기 (12개월)</t>
    <phoneticPr fontId="2" type="noConversion"/>
  </si>
  <si>
    <t>2022년 3월 31일</t>
    <phoneticPr fontId="2" type="noConversion"/>
  </si>
  <si>
    <t>감사의견: 위 재무상태표를 포함한 제13기 재무제표는 중요성의 관점에서 한국채택국제회계기준에 따라 적정하게 작성되었습니다.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</si>
</sst>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\(#,##0\)"/>
    <numFmt numFmtId="177" formatCode="#,##0_);[Red]\(#,##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한컴바탕"/>
      <family val="1"/>
      <charset val="129"/>
    </font>
    <font>
      <sz val="11"/>
      <color theme="1"/>
      <name val="한컴바탕"/>
      <family val="1"/>
      <charset val="129"/>
    </font>
    <font>
      <b/>
      <sz val="11"/>
      <color theme="1"/>
      <name val="한컴바탕"/>
      <family val="1"/>
      <charset val="129"/>
    </font>
    <font>
      <b/>
      <sz val="12"/>
      <color theme="1"/>
      <name val="한컴바탕"/>
      <family val="1"/>
      <charset val="129"/>
    </font>
    <font>
      <b/>
      <sz val="18"/>
      <color theme="1"/>
      <name val="한컴바탕"/>
      <family val="1"/>
      <charset val="129"/>
    </font>
    <font>
      <sz val="12"/>
      <color theme="1"/>
      <name val="한컴바탕"/>
      <family val="1"/>
      <charset val="129"/>
    </font>
    <font>
      <sz val="14"/>
      <color theme="1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Times New Roman"/>
      <family val="1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7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41" fontId="4" fillId="2" borderId="0" xfId="1" applyFont="1" applyFill="1">
      <alignment vertical="center"/>
    </xf>
    <xf numFmtId="176" fontId="4" fillId="2" borderId="0" xfId="1" applyNumberFormat="1" applyFont="1" applyFill="1" applyBorder="1">
      <alignment vertical="center"/>
    </xf>
    <xf numFmtId="0" fontId="4" fillId="2" borderId="6" xfId="0" quotePrefix="1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5" fillId="2" borderId="13" xfId="1" applyNumberFormat="1" applyFont="1" applyFill="1" applyBorder="1">
      <alignment vertical="center"/>
    </xf>
    <xf numFmtId="176" fontId="4" fillId="2" borderId="9" xfId="1" applyNumberFormat="1" applyFont="1" applyFill="1" applyBorder="1">
      <alignment vertical="center"/>
    </xf>
    <xf numFmtId="176" fontId="5" fillId="2" borderId="9" xfId="1" applyNumberFormat="1" applyFont="1" applyFill="1" applyBorder="1">
      <alignment vertical="center"/>
    </xf>
    <xf numFmtId="176" fontId="5" fillId="2" borderId="10" xfId="1" applyNumberFormat="1" applyFont="1" applyFill="1" applyBorder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41" fontId="0" fillId="2" borderId="0" xfId="1" applyFont="1" applyFill="1">
      <alignment vertical="center"/>
    </xf>
    <xf numFmtId="0" fontId="0" fillId="2" borderId="0" xfId="0" applyFill="1">
      <alignment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41" fontId="3" fillId="2" borderId="0" xfId="1" applyFont="1" applyFill="1">
      <alignment vertical="center"/>
    </xf>
    <xf numFmtId="41" fontId="3" fillId="2" borderId="0" xfId="1" applyFont="1" applyFill="1" applyAlignment="1">
      <alignment horizontal="right" vertical="center"/>
    </xf>
    <xf numFmtId="177" fontId="4" fillId="2" borderId="0" xfId="1" applyNumberFormat="1" applyFont="1" applyFill="1" applyBorder="1">
      <alignment vertical="center"/>
    </xf>
    <xf numFmtId="176" fontId="5" fillId="2" borderId="2" xfId="1" applyNumberFormat="1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41" fontId="4" fillId="2" borderId="8" xfId="1" applyFont="1" applyFill="1" applyBorder="1">
      <alignment vertical="center"/>
    </xf>
    <xf numFmtId="41" fontId="4" fillId="2" borderId="8" xfId="1" applyFont="1" applyFill="1" applyBorder="1" applyAlignment="1">
      <alignment horizontal="left" vertical="center"/>
    </xf>
    <xf numFmtId="41" fontId="5" fillId="2" borderId="14" xfId="1" applyFont="1" applyFill="1" applyBorder="1">
      <alignment vertical="center"/>
    </xf>
    <xf numFmtId="41" fontId="4" fillId="2" borderId="11" xfId="1" applyFont="1" applyFill="1" applyBorder="1">
      <alignment vertical="center"/>
    </xf>
    <xf numFmtId="41" fontId="5" fillId="2" borderId="3" xfId="1" applyFont="1" applyFill="1" applyBorder="1">
      <alignment vertical="center"/>
    </xf>
    <xf numFmtId="0" fontId="0" fillId="0" borderId="7" xfId="0" applyBorder="1">
      <alignment vertical="center"/>
    </xf>
    <xf numFmtId="41" fontId="4" fillId="2" borderId="0" xfId="1" applyFont="1" applyFill="1" applyBorder="1">
      <alignment vertical="center"/>
    </xf>
    <xf numFmtId="41" fontId="4" fillId="2" borderId="15" xfId="1" applyFont="1" applyFill="1" applyBorder="1">
      <alignment vertical="center"/>
    </xf>
    <xf numFmtId="41" fontId="4" fillId="2" borderId="17" xfId="1" applyFont="1" applyFill="1" applyBorder="1">
      <alignment vertical="center"/>
    </xf>
    <xf numFmtId="41" fontId="5" fillId="2" borderId="13" xfId="1" applyFont="1" applyFill="1" applyBorder="1">
      <alignment vertical="center"/>
    </xf>
    <xf numFmtId="41" fontId="5" fillId="2" borderId="12" xfId="1" applyFont="1" applyFill="1" applyBorder="1">
      <alignment vertical="center"/>
    </xf>
    <xf numFmtId="41" fontId="4" fillId="2" borderId="7" xfId="1" applyFont="1" applyFill="1" applyBorder="1">
      <alignment vertical="center"/>
    </xf>
    <xf numFmtId="41" fontId="4" fillId="2" borderId="10" xfId="1" applyFont="1" applyFill="1" applyBorder="1">
      <alignment vertical="center"/>
    </xf>
    <xf numFmtId="41" fontId="4" fillId="2" borderId="9" xfId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</cellXfs>
  <cellStyles count="170">
    <cellStyle name="백분율 2" xfId="11"/>
    <cellStyle name="백분율 3" xfId="168"/>
    <cellStyle name="쉼표 [0]" xfId="1" builtinId="6"/>
    <cellStyle name="쉼표 [0] 10" xfId="7"/>
    <cellStyle name="쉼표 [0] 11" xfId="12"/>
    <cellStyle name="쉼표 [0] 12" xfId="169"/>
    <cellStyle name="쉼표 [0] 2" xfId="13"/>
    <cellStyle name="쉼표 [0] 2 2" xfId="14"/>
    <cellStyle name="쉼표 [0] 2 2 2" xfId="15"/>
    <cellStyle name="쉼표 [0] 2 2 3" xfId="5"/>
    <cellStyle name="쉼표 [0] 2 2 3 2" xfId="16"/>
    <cellStyle name="쉼표 [0] 2 3" xfId="17"/>
    <cellStyle name="쉼표 [0] 3" xfId="3"/>
    <cellStyle name="쉼표 [0] 4" xfId="18"/>
    <cellStyle name="쉼표 [0] 4 2" xfId="19"/>
    <cellStyle name="쉼표 [0] 5" xfId="20"/>
    <cellStyle name="쉼표 [0] 6" xfId="21"/>
    <cellStyle name="쉼표 [0] 6 2" xfId="6"/>
    <cellStyle name="쉼표 [0] 6 2 2" xfId="22"/>
    <cellStyle name="쉼표 [0] 7" xfId="23"/>
    <cellStyle name="쉼표 [0] 7 2" xfId="8"/>
    <cellStyle name="쉼표 [0] 7 2 2" xfId="24"/>
    <cellStyle name="쉼표 [0] 8" xfId="25"/>
    <cellStyle name="쉼표 [0] 8 2" xfId="26"/>
    <cellStyle name="쉼표 [0] 8 2 2" xfId="27"/>
    <cellStyle name="쉼표 [0] 9" xfId="9"/>
    <cellStyle name="쉼표 [0] 9 2" xfId="28"/>
    <cellStyle name="표준" xfId="0" builtinId="0"/>
    <cellStyle name="표준 10" xfId="29"/>
    <cellStyle name="표준 10 2" xfId="30"/>
    <cellStyle name="표준 11" xfId="31"/>
    <cellStyle name="표준 11 2" xfId="32"/>
    <cellStyle name="표준 12" xfId="33"/>
    <cellStyle name="표준 12 2" xfId="34"/>
    <cellStyle name="표준 13" xfId="35"/>
    <cellStyle name="표준 13 2" xfId="36"/>
    <cellStyle name="표준 14" xfId="37"/>
    <cellStyle name="표준 14 2" xfId="38"/>
    <cellStyle name="표준 15" xfId="39"/>
    <cellStyle name="표준 15 2" xfId="40"/>
    <cellStyle name="표준 16" xfId="41"/>
    <cellStyle name="표준 16 2" xfId="42"/>
    <cellStyle name="표준 17" xfId="43"/>
    <cellStyle name="표준 17 2" xfId="44"/>
    <cellStyle name="표준 18" xfId="45"/>
    <cellStyle name="표준 18 2" xfId="46"/>
    <cellStyle name="표준 19" xfId="47"/>
    <cellStyle name="표준 19 2" xfId="48"/>
    <cellStyle name="표준 2" xfId="49"/>
    <cellStyle name="표준 2 2" xfId="50"/>
    <cellStyle name="표준 2 3" xfId="2"/>
    <cellStyle name="표준 20" xfId="51"/>
    <cellStyle name="표준 20 2" xfId="52"/>
    <cellStyle name="표준 21" xfId="53"/>
    <cellStyle name="표준 21 2" xfId="54"/>
    <cellStyle name="표준 22" xfId="55"/>
    <cellStyle name="표준 22 2" xfId="56"/>
    <cellStyle name="표준 23" xfId="57"/>
    <cellStyle name="표준 23 2" xfId="58"/>
    <cellStyle name="표준 24" xfId="59"/>
    <cellStyle name="표준 24 2" xfId="60"/>
    <cellStyle name="표준 25" xfId="61"/>
    <cellStyle name="표준 25 2" xfId="62"/>
    <cellStyle name="표준 26" xfId="63"/>
    <cellStyle name="표준 26 2" xfId="64"/>
    <cellStyle name="표준 27" xfId="65"/>
    <cellStyle name="표준 27 2" xfId="66"/>
    <cellStyle name="표준 28" xfId="67"/>
    <cellStyle name="표준 28 2" xfId="68"/>
    <cellStyle name="표준 29" xfId="69"/>
    <cellStyle name="표준 29 2" xfId="70"/>
    <cellStyle name="표준 3" xfId="71"/>
    <cellStyle name="표준 3 2" xfId="72"/>
    <cellStyle name="표준 30" xfId="73"/>
    <cellStyle name="표준 30 2" xfId="74"/>
    <cellStyle name="표준 31" xfId="75"/>
    <cellStyle name="표준 31 2" xfId="76"/>
    <cellStyle name="표준 32" xfId="77"/>
    <cellStyle name="표준 32 2" xfId="78"/>
    <cellStyle name="표준 33" xfId="79"/>
    <cellStyle name="표준 33 2" xfId="80"/>
    <cellStyle name="표준 34" xfId="81"/>
    <cellStyle name="표준 34 2" xfId="82"/>
    <cellStyle name="표준 35" xfId="83"/>
    <cellStyle name="표준 35 2" xfId="84"/>
    <cellStyle name="표준 36" xfId="85"/>
    <cellStyle name="표준 36 2" xfId="86"/>
    <cellStyle name="표준 37" xfId="87"/>
    <cellStyle name="표준 37 2" xfId="88"/>
    <cellStyle name="표준 38" xfId="89"/>
    <cellStyle name="표준 38 2" xfId="90"/>
    <cellStyle name="표준 39" xfId="91"/>
    <cellStyle name="표준 39 2" xfId="92"/>
    <cellStyle name="표준 4" xfId="93"/>
    <cellStyle name="표준 4 2" xfId="94"/>
    <cellStyle name="표준 40" xfId="95"/>
    <cellStyle name="표준 40 2" xfId="96"/>
    <cellStyle name="표준 41" xfId="97"/>
    <cellStyle name="표준 41 2" xfId="98"/>
    <cellStyle name="표준 42" xfId="99"/>
    <cellStyle name="표준 42 2" xfId="100"/>
    <cellStyle name="표준 43" xfId="101"/>
    <cellStyle name="표준 43 2" xfId="102"/>
    <cellStyle name="표준 44" xfId="103"/>
    <cellStyle name="표준 44 2" xfId="104"/>
    <cellStyle name="표준 45" xfId="105"/>
    <cellStyle name="표준 45 2" xfId="106"/>
    <cellStyle name="표준 46" xfId="107"/>
    <cellStyle name="표준 46 2" xfId="108"/>
    <cellStyle name="표준 47" xfId="109"/>
    <cellStyle name="표준 47 2" xfId="110"/>
    <cellStyle name="표준 48" xfId="111"/>
    <cellStyle name="표준 48 2" xfId="112"/>
    <cellStyle name="표준 49" xfId="113"/>
    <cellStyle name="표준 49 2" xfId="114"/>
    <cellStyle name="표준 5" xfId="115"/>
    <cellStyle name="표준 5 2" xfId="116"/>
    <cellStyle name="표준 50" xfId="117"/>
    <cellStyle name="표준 50 2" xfId="118"/>
    <cellStyle name="표준 51" xfId="119"/>
    <cellStyle name="표준 51 2" xfId="120"/>
    <cellStyle name="표준 52" xfId="121"/>
    <cellStyle name="표준 52 2" xfId="122"/>
    <cellStyle name="표준 53" xfId="123"/>
    <cellStyle name="표준 53 2" xfId="124"/>
    <cellStyle name="표준 54" xfId="125"/>
    <cellStyle name="표준 54 2" xfId="126"/>
    <cellStyle name="표준 55" xfId="127"/>
    <cellStyle name="표준 55 2" xfId="128"/>
    <cellStyle name="표준 56" xfId="129"/>
    <cellStyle name="표준 56 2" xfId="130"/>
    <cellStyle name="표준 57" xfId="131"/>
    <cellStyle name="표준 57 2" xfId="132"/>
    <cellStyle name="표준 58" xfId="133"/>
    <cellStyle name="표준 58 2" xfId="134"/>
    <cellStyle name="표준 58 2 2" xfId="135"/>
    <cellStyle name="표준 58 2 3" xfId="4"/>
    <cellStyle name="표준 58 2 3 2" xfId="136"/>
    <cellStyle name="표준 58 3" xfId="137"/>
    <cellStyle name="표준 59" xfId="10"/>
    <cellStyle name="표준 6" xfId="138"/>
    <cellStyle name="표준 6 2" xfId="139"/>
    <cellStyle name="표준 60" xfId="140"/>
    <cellStyle name="표준 60 2" xfId="141"/>
    <cellStyle name="표준 61" xfId="142"/>
    <cellStyle name="표준 61 2" xfId="143"/>
    <cellStyle name="표준 62" xfId="144"/>
    <cellStyle name="표준 62 2" xfId="145"/>
    <cellStyle name="표준 63" xfId="146"/>
    <cellStyle name="표준 63 2" xfId="147"/>
    <cellStyle name="표준 64" xfId="148"/>
    <cellStyle name="표준 65" xfId="149"/>
    <cellStyle name="표준 66" xfId="150"/>
    <cellStyle name="표준 66 2" xfId="151"/>
    <cellStyle name="표준 67" xfId="152"/>
    <cellStyle name="표준 68" xfId="153"/>
    <cellStyle name="표준 69" xfId="154"/>
    <cellStyle name="표준 7" xfId="155"/>
    <cellStyle name="표준 7 2" xfId="156"/>
    <cellStyle name="표준 70" xfId="157"/>
    <cellStyle name="표준 70 2" xfId="158"/>
    <cellStyle name="표준 70 2 2" xfId="159"/>
    <cellStyle name="표준 71" xfId="160"/>
    <cellStyle name="표준 72" xfId="161"/>
    <cellStyle name="표준 73" xfId="162"/>
    <cellStyle name="표준 74" xfId="167"/>
    <cellStyle name="표준 8" xfId="163"/>
    <cellStyle name="표준 8 2" xfId="164"/>
    <cellStyle name="표준 9" xfId="165"/>
    <cellStyle name="표준 9 2" xfId="166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2"/>
  <sheetViews>
    <sheetView tabSelected="1" topLeftCell="A7" zoomScaleNormal="100" workbookViewId="0">
      <selection activeCell="E29" sqref="E29"/>
    </sheetView>
  </sheetViews>
  <sheetFormatPr defaultRowHeight="16.5" x14ac:dyDescent="0.3"/>
  <cols>
    <col min="1" max="1" width="36.625" style="2" customWidth="1"/>
    <col min="2" max="2" width="18.75" style="1" customWidth="1"/>
    <col min="3" max="3" width="19.375" style="1" customWidth="1"/>
    <col min="4" max="5" width="17.75" style="1" customWidth="1"/>
    <col min="6" max="6" width="9" style="2"/>
    <col min="7" max="9" width="15.625" style="1" bestFit="1" customWidth="1"/>
    <col min="10" max="16384" width="9" style="2"/>
  </cols>
  <sheetData>
    <row r="1" spans="1:5" ht="50.25" customHeight="1" x14ac:dyDescent="0.3">
      <c r="A1" s="16"/>
      <c r="B1" s="15"/>
      <c r="C1" s="15"/>
      <c r="D1" s="15"/>
      <c r="E1" s="15"/>
    </row>
    <row r="2" spans="1:5" ht="22.5" x14ac:dyDescent="0.3">
      <c r="A2" s="42" t="s">
        <v>9</v>
      </c>
      <c r="B2" s="42"/>
      <c r="C2" s="42"/>
      <c r="D2" s="42"/>
      <c r="E2" s="42"/>
    </row>
    <row r="3" spans="1:5" x14ac:dyDescent="0.3">
      <c r="A3" s="46" t="s">
        <v>29</v>
      </c>
      <c r="B3" s="46"/>
      <c r="C3" s="46"/>
      <c r="D3" s="46"/>
      <c r="E3" s="46"/>
    </row>
    <row r="4" spans="1:5" x14ac:dyDescent="0.3">
      <c r="A4" s="46" t="s">
        <v>30</v>
      </c>
      <c r="B4" s="46"/>
      <c r="C4" s="46"/>
      <c r="D4" s="46"/>
      <c r="E4" s="46"/>
    </row>
    <row r="5" spans="1:5" x14ac:dyDescent="0.3">
      <c r="A5" s="24"/>
      <c r="B5" s="24"/>
      <c r="C5" s="24"/>
      <c r="D5" s="24"/>
      <c r="E5" s="24"/>
    </row>
    <row r="6" spans="1:5" ht="22.5" customHeight="1" x14ac:dyDescent="0.3">
      <c r="A6" s="19" t="s">
        <v>7</v>
      </c>
      <c r="B6" s="20"/>
      <c r="C6" s="20"/>
      <c r="D6" s="20"/>
      <c r="E6" s="21" t="s">
        <v>28</v>
      </c>
    </row>
    <row r="7" spans="1:5" ht="22.5" customHeight="1" x14ac:dyDescent="0.3">
      <c r="A7" s="47" t="s">
        <v>4</v>
      </c>
      <c r="B7" s="49" t="s">
        <v>31</v>
      </c>
      <c r="C7" s="49"/>
      <c r="D7" s="49" t="s">
        <v>32</v>
      </c>
      <c r="E7" s="49"/>
    </row>
    <row r="8" spans="1:5" ht="22.5" customHeight="1" x14ac:dyDescent="0.3">
      <c r="A8" s="48"/>
      <c r="B8" s="50" t="s">
        <v>5</v>
      </c>
      <c r="C8" s="51"/>
      <c r="D8" s="50" t="s">
        <v>5</v>
      </c>
      <c r="E8" s="51"/>
    </row>
    <row r="9" spans="1:5" ht="22.5" customHeight="1" x14ac:dyDescent="0.3">
      <c r="A9" s="14" t="s">
        <v>10</v>
      </c>
      <c r="B9" s="4"/>
      <c r="C9" s="32"/>
      <c r="D9" s="33"/>
      <c r="E9" s="32"/>
    </row>
    <row r="10" spans="1:5" ht="22.5" customHeight="1" x14ac:dyDescent="0.3">
      <c r="A10" s="5" t="s">
        <v>16</v>
      </c>
      <c r="B10" s="4"/>
      <c r="C10" s="25">
        <v>20289.865893999999</v>
      </c>
      <c r="D10" s="31"/>
      <c r="E10" s="25">
        <v>14044.112439</v>
      </c>
    </row>
    <row r="11" spans="1:5" ht="22.5" customHeight="1" x14ac:dyDescent="0.3">
      <c r="A11" s="6" t="s">
        <v>15</v>
      </c>
      <c r="B11" s="4"/>
      <c r="C11" s="25">
        <v>37197.174028000001</v>
      </c>
      <c r="D11" s="31"/>
      <c r="E11" s="26">
        <v>13513.737933</v>
      </c>
    </row>
    <row r="12" spans="1:5" ht="22.5" customHeight="1" x14ac:dyDescent="0.3">
      <c r="A12" s="6" t="s">
        <v>17</v>
      </c>
      <c r="B12" s="4"/>
      <c r="C12" s="25">
        <v>0</v>
      </c>
      <c r="D12" s="31"/>
      <c r="E12" s="25">
        <v>0</v>
      </c>
    </row>
    <row r="13" spans="1:5" ht="22.5" customHeight="1" x14ac:dyDescent="0.3">
      <c r="A13" s="5" t="s">
        <v>18</v>
      </c>
      <c r="B13" s="22"/>
      <c r="C13" s="25">
        <v>537.29999999999995</v>
      </c>
      <c r="D13" s="31"/>
      <c r="E13" s="25">
        <v>540</v>
      </c>
    </row>
    <row r="14" spans="1:5" ht="22.5" customHeight="1" x14ac:dyDescent="0.3">
      <c r="A14" s="5" t="s">
        <v>19</v>
      </c>
      <c r="B14" s="4"/>
      <c r="C14" s="25">
        <v>2024.5576920000001</v>
      </c>
      <c r="D14" s="31"/>
      <c r="E14" s="25">
        <v>2762.8233329999998</v>
      </c>
    </row>
    <row r="15" spans="1:5" ht="22.5" customHeight="1" x14ac:dyDescent="0.3">
      <c r="A15" s="5" t="s">
        <v>20</v>
      </c>
      <c r="B15" s="4"/>
      <c r="C15" s="25">
        <v>892.45940499999995</v>
      </c>
      <c r="D15" s="31"/>
      <c r="E15" s="25">
        <v>909.56498399999998</v>
      </c>
    </row>
    <row r="16" spans="1:5" ht="22.5" customHeight="1" x14ac:dyDescent="0.3">
      <c r="A16" s="5" t="s">
        <v>21</v>
      </c>
      <c r="B16" s="4"/>
      <c r="C16" s="25">
        <v>11716.219626</v>
      </c>
      <c r="D16" s="31"/>
      <c r="E16" s="25">
        <v>6245.9047430000001</v>
      </c>
    </row>
    <row r="17" spans="1:6" ht="22.5" customHeight="1" x14ac:dyDescent="0.3">
      <c r="A17" s="5"/>
      <c r="B17" s="4"/>
      <c r="C17" s="28"/>
      <c r="D17" s="31"/>
      <c r="E17" s="25"/>
    </row>
    <row r="18" spans="1:6" ht="22.5" customHeight="1" thickBot="1" x14ac:dyDescent="0.35">
      <c r="A18" s="17" t="s">
        <v>1</v>
      </c>
      <c r="B18" s="7"/>
      <c r="C18" s="34">
        <f>SUM(C10:C16)</f>
        <v>72657.576645000008</v>
      </c>
      <c r="D18" s="35"/>
      <c r="E18" s="27">
        <v>38016</v>
      </c>
    </row>
    <row r="19" spans="1:6" ht="22.5" customHeight="1" thickTop="1" x14ac:dyDescent="0.3">
      <c r="A19" s="5" t="s">
        <v>0</v>
      </c>
      <c r="B19" s="4"/>
      <c r="C19" s="31"/>
      <c r="D19" s="36"/>
      <c r="E19" s="25"/>
    </row>
    <row r="20" spans="1:6" ht="22.5" customHeight="1" x14ac:dyDescent="0.3">
      <c r="A20" s="6" t="s">
        <v>11</v>
      </c>
      <c r="B20" s="4"/>
      <c r="C20" s="31"/>
      <c r="D20" s="36"/>
      <c r="E20" s="25"/>
    </row>
    <row r="21" spans="1:6" ht="22.5" customHeight="1" x14ac:dyDescent="0.3">
      <c r="A21" s="5" t="s">
        <v>23</v>
      </c>
      <c r="B21" s="4"/>
      <c r="C21" s="25">
        <v>21103.197100000001</v>
      </c>
      <c r="D21" s="31"/>
      <c r="E21" s="25">
        <v>10836.389802</v>
      </c>
    </row>
    <row r="22" spans="1:6" ht="22.5" customHeight="1" x14ac:dyDescent="0.3">
      <c r="A22" s="5" t="s">
        <v>25</v>
      </c>
      <c r="B22" s="4"/>
      <c r="C22" s="31">
        <v>0</v>
      </c>
      <c r="D22" s="36"/>
      <c r="E22" s="25">
        <v>0</v>
      </c>
    </row>
    <row r="23" spans="1:6" ht="22.5" customHeight="1" thickBot="1" x14ac:dyDescent="0.35">
      <c r="A23" s="17" t="s">
        <v>2</v>
      </c>
      <c r="B23" s="7"/>
      <c r="C23" s="34">
        <f>SUM(C21+C22)</f>
        <v>21103.197100000001</v>
      </c>
      <c r="D23" s="35"/>
      <c r="E23" s="27">
        <v>10836</v>
      </c>
    </row>
    <row r="24" spans="1:6" ht="22.5" customHeight="1" thickTop="1" x14ac:dyDescent="0.3">
      <c r="A24" s="5" t="s">
        <v>0</v>
      </c>
      <c r="B24" s="4"/>
      <c r="C24" s="31"/>
      <c r="D24" s="36"/>
      <c r="E24" s="25"/>
    </row>
    <row r="25" spans="1:6" ht="22.5" customHeight="1" x14ac:dyDescent="0.3">
      <c r="A25" s="6" t="s">
        <v>12</v>
      </c>
      <c r="B25" s="4"/>
      <c r="C25" s="31"/>
      <c r="D25" s="36"/>
      <c r="E25" s="25"/>
    </row>
    <row r="26" spans="1:6" ht="22.5" customHeight="1" x14ac:dyDescent="0.3">
      <c r="A26" s="5" t="s">
        <v>13</v>
      </c>
      <c r="B26" s="4"/>
      <c r="C26" s="31">
        <v>10000</v>
      </c>
      <c r="D26" s="36"/>
      <c r="E26" s="25">
        <v>10000</v>
      </c>
    </row>
    <row r="27" spans="1:6" ht="22.5" customHeight="1" x14ac:dyDescent="0.3">
      <c r="A27" s="6" t="s">
        <v>14</v>
      </c>
      <c r="B27" s="4"/>
      <c r="C27" s="4">
        <v>-147.42400000000001</v>
      </c>
      <c r="D27" s="36"/>
      <c r="E27" s="4">
        <v>-147.42400000000001</v>
      </c>
      <c r="F27" s="30"/>
    </row>
    <row r="28" spans="1:6" ht="22.5" customHeight="1" x14ac:dyDescent="0.3">
      <c r="A28" s="5" t="s">
        <v>26</v>
      </c>
      <c r="B28" s="4"/>
      <c r="C28" s="31">
        <v>41701.803545000002</v>
      </c>
      <c r="D28" s="36"/>
      <c r="E28" s="25">
        <v>17327.177629999998</v>
      </c>
    </row>
    <row r="29" spans="1:6" ht="22.5" customHeight="1" x14ac:dyDescent="0.3">
      <c r="A29" s="5" t="s">
        <v>27</v>
      </c>
      <c r="B29" s="9"/>
      <c r="C29" s="37">
        <v>0</v>
      </c>
      <c r="D29" s="38"/>
      <c r="E29" s="28">
        <v>0</v>
      </c>
    </row>
    <row r="30" spans="1:6" ht="22.5" customHeight="1" x14ac:dyDescent="0.3">
      <c r="A30" s="18" t="s">
        <v>3</v>
      </c>
      <c r="B30" s="10"/>
      <c r="C30" s="11">
        <f>SUM(C26:C29)</f>
        <v>51554.379545000003</v>
      </c>
      <c r="D30" s="23"/>
      <c r="E30" s="29">
        <v>27180</v>
      </c>
    </row>
    <row r="31" spans="1:6" ht="22.5" customHeight="1" thickBot="1" x14ac:dyDescent="0.35">
      <c r="A31" s="17" t="s">
        <v>22</v>
      </c>
      <c r="B31" s="7"/>
      <c r="C31" s="8">
        <f>C23+C30</f>
        <v>72657.576645000008</v>
      </c>
      <c r="D31" s="7"/>
      <c r="E31" s="27">
        <v>38016</v>
      </c>
    </row>
    <row r="32" spans="1:6" ht="17.25" thickTop="1" x14ac:dyDescent="0.3">
      <c r="A32" s="13" t="s">
        <v>6</v>
      </c>
      <c r="B32" s="3"/>
      <c r="C32" s="3"/>
      <c r="D32" s="3"/>
      <c r="E32" s="3"/>
    </row>
    <row r="33" spans="1:5" x14ac:dyDescent="0.3">
      <c r="A33" s="39"/>
      <c r="B33" s="39"/>
      <c r="C33" s="39"/>
      <c r="D33" s="39"/>
      <c r="E33" s="39"/>
    </row>
    <row r="34" spans="1:5" x14ac:dyDescent="0.3">
      <c r="A34" s="41" t="s">
        <v>33</v>
      </c>
      <c r="B34" s="41"/>
      <c r="C34" s="41"/>
      <c r="D34" s="41"/>
      <c r="E34" s="41"/>
    </row>
    <row r="35" spans="1:5" x14ac:dyDescent="0.3">
      <c r="A35" s="12"/>
      <c r="B35" s="12"/>
      <c r="C35" s="12"/>
      <c r="D35" s="12"/>
      <c r="E35" s="12"/>
    </row>
    <row r="36" spans="1:5" ht="22.5" x14ac:dyDescent="0.3">
      <c r="A36" s="42" t="s">
        <v>7</v>
      </c>
      <c r="B36" s="42"/>
      <c r="C36" s="42"/>
      <c r="D36" s="42"/>
      <c r="E36" s="42"/>
    </row>
    <row r="37" spans="1:5" x14ac:dyDescent="0.3">
      <c r="A37" s="43"/>
      <c r="B37" s="43"/>
      <c r="C37" s="43"/>
      <c r="D37" s="43"/>
      <c r="E37" s="43"/>
    </row>
    <row r="38" spans="1:5" ht="18.75" x14ac:dyDescent="0.3">
      <c r="A38" s="44" t="s">
        <v>24</v>
      </c>
      <c r="B38" s="44"/>
      <c r="C38" s="44"/>
      <c r="D38" s="44"/>
      <c r="E38" s="44"/>
    </row>
    <row r="39" spans="1:5" x14ac:dyDescent="0.3">
      <c r="A39" s="45"/>
      <c r="B39" s="45"/>
      <c r="C39" s="45"/>
      <c r="D39" s="45"/>
      <c r="E39" s="45"/>
    </row>
    <row r="40" spans="1:5" x14ac:dyDescent="0.3">
      <c r="A40" s="39" t="s">
        <v>34</v>
      </c>
      <c r="B40" s="39"/>
      <c r="C40" s="39"/>
      <c r="D40" s="39"/>
      <c r="E40" s="39"/>
    </row>
    <row r="41" spans="1:5" x14ac:dyDescent="0.3">
      <c r="A41" s="39"/>
      <c r="B41" s="39"/>
      <c r="C41" s="39"/>
      <c r="D41" s="39"/>
      <c r="E41" s="39"/>
    </row>
    <row r="42" spans="1:5" x14ac:dyDescent="0.3">
      <c r="A42" s="40" t="s">
        <v>8</v>
      </c>
      <c r="B42" s="40"/>
      <c r="C42" s="40"/>
      <c r="D42" s="40"/>
      <c r="E42" s="40"/>
    </row>
  </sheetData>
  <mergeCells count="17">
    <mergeCell ref="A2:E2"/>
    <mergeCell ref="A3:E3"/>
    <mergeCell ref="A4:E4"/>
    <mergeCell ref="A7:A8"/>
    <mergeCell ref="B7:C7"/>
    <mergeCell ref="D7:E7"/>
    <mergeCell ref="B8:C8"/>
    <mergeCell ref="D8:E8"/>
    <mergeCell ref="A40:E40"/>
    <mergeCell ref="A41:E41"/>
    <mergeCell ref="A42:E42"/>
    <mergeCell ref="A33:E33"/>
    <mergeCell ref="A34:E34"/>
    <mergeCell ref="A36:E36"/>
    <mergeCell ref="A37:E37"/>
    <mergeCell ref="A38:E38"/>
    <mergeCell ref="A39:E3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제12기 재무상태표 </vt:lpstr>
    </vt:vector>
  </TitlesOfParts>
  <Company>KoramcoFund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완복</dc:creator>
  <cp:lastModifiedBy>김 성우</cp:lastModifiedBy>
  <cp:lastPrinted>2018-04-02T04:39:23Z</cp:lastPrinted>
  <dcterms:created xsi:type="dcterms:W3CDTF">2012-03-16T07:16:28Z</dcterms:created>
  <dcterms:modified xsi:type="dcterms:W3CDTF">2022-03-31T04:51:25Z</dcterms:modified>
</cp:coreProperties>
</file>